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"/>
    </mc:Choice>
  </mc:AlternateContent>
  <xr:revisionPtr revIDLastSave="0" documentId="8_{081EA3BF-F2D2-409A-B891-A9CF50B0D45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lassList" sheetId="1" r:id="rId1"/>
    <sheet name="aff res" sheetId="3" r:id="rId2"/>
    <sheet name="payment" sheetId="2" r:id="rId3"/>
  </sheets>
  <definedNames>
    <definedName name="_xlnm.Print_Area" localSheetId="2">payment!$A$1:$E$38</definedName>
  </definedNames>
  <calcPr calcId="181029"/>
</workbook>
</file>

<file path=xl/calcChain.xml><?xml version="1.0" encoding="utf-8"?>
<calcChain xmlns="http://schemas.openxmlformats.org/spreadsheetml/2006/main">
  <c r="I27" i="2" l="1"/>
  <c r="H27" i="2"/>
  <c r="G27" i="2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<sst xmlns="http://schemas.openxmlformats.org/spreadsheetml/2006/main" count="568" uniqueCount="139">
  <si>
    <t>Essendon &amp; Epping Forest Dressage Group British Dressage (I-AM)+FS+PE</t>
  </si>
  <si>
    <t>Wednesday, July 21, 2021 - Wednesday, July 21, 2021</t>
  </si>
  <si>
    <t/>
  </si>
  <si>
    <t>Class 2</t>
  </si>
  <si>
    <t>P Test 14 W  Q</t>
  </si>
  <si>
    <t>Judge/s</t>
  </si>
  <si>
    <t>Number of Entries: 2</t>
  </si>
  <si>
    <t>Time</t>
  </si>
  <si>
    <t>Bridle No</t>
  </si>
  <si>
    <t>Rider</t>
  </si>
  <si>
    <t>BD Reg</t>
  </si>
  <si>
    <t>Horse</t>
  </si>
  <si>
    <t>Section</t>
  </si>
  <si>
    <t>Score</t>
  </si>
  <si>
    <t>Collectives</t>
  </si>
  <si>
    <t>%</t>
  </si>
  <si>
    <t>Section Placing</t>
  </si>
  <si>
    <t>Jacquie Field</t>
  </si>
  <si>
    <t>263354</t>
  </si>
  <si>
    <t>JR's Wonderboy</t>
  </si>
  <si>
    <t>Silver</t>
  </si>
  <si>
    <t>Jill Penn</t>
  </si>
  <si>
    <t>61743</t>
  </si>
  <si>
    <t>Holme Park Kalika</t>
  </si>
  <si>
    <t>1833804</t>
  </si>
  <si>
    <t>Class 4</t>
  </si>
  <si>
    <t>N Test 38 W  Q</t>
  </si>
  <si>
    <t>Bronze</t>
  </si>
  <si>
    <t>Class 6</t>
  </si>
  <si>
    <t>E Test 50  W  Q</t>
  </si>
  <si>
    <t>Number of Entries: 1</t>
  </si>
  <si>
    <t>Maria Pook</t>
  </si>
  <si>
    <t>93386</t>
  </si>
  <si>
    <t>Mr Flintstone</t>
  </si>
  <si>
    <t>1530354</t>
  </si>
  <si>
    <t>Gold</t>
  </si>
  <si>
    <t>Class 7</t>
  </si>
  <si>
    <t>M Test 69 W</t>
  </si>
  <si>
    <t>Teresa Hemings</t>
  </si>
  <si>
    <t>73245</t>
  </si>
  <si>
    <t>Infiel</t>
  </si>
  <si>
    <t>1938342</t>
  </si>
  <si>
    <t>Class 8</t>
  </si>
  <si>
    <t>M Test 75 W  Q</t>
  </si>
  <si>
    <t>Class 20</t>
  </si>
  <si>
    <t>FEI PE Grade 3 Novice Test A W  Q</t>
  </si>
  <si>
    <t>Sharon Kelsall</t>
  </si>
  <si>
    <t>400505</t>
  </si>
  <si>
    <t>GDH Summer Hit</t>
  </si>
  <si>
    <t>1431821</t>
  </si>
  <si>
    <t>Class 21</t>
  </si>
  <si>
    <t>FEI PE Grade 3 Individual Test W  Q</t>
  </si>
  <si>
    <t>Class 30</t>
  </si>
  <si>
    <t>MFS Elem W  Q</t>
  </si>
  <si>
    <t>Bailey Careford</t>
  </si>
  <si>
    <t>Gemma Pye</t>
  </si>
  <si>
    <t>Turkman</t>
  </si>
  <si>
    <t>virtual</t>
  </si>
  <si>
    <t>Eirlys Evans</t>
  </si>
  <si>
    <t>Athena</t>
  </si>
  <si>
    <t>P1</t>
  </si>
  <si>
    <t>Class 5</t>
  </si>
  <si>
    <t>E Test 44  W  Q</t>
  </si>
  <si>
    <t>Annette Scott</t>
  </si>
  <si>
    <t>Duthch Clogs Vicaro</t>
  </si>
  <si>
    <t>Mel Turner</t>
  </si>
  <si>
    <t>Diamond Tina</t>
  </si>
  <si>
    <t>Kacey Slater</t>
  </si>
  <si>
    <t>Paddy</t>
  </si>
  <si>
    <t>P7</t>
  </si>
  <si>
    <t>Ginivera Smith</t>
  </si>
  <si>
    <t>Zienna Osbourne</t>
  </si>
  <si>
    <t>Bob</t>
  </si>
  <si>
    <t>Nero</t>
  </si>
  <si>
    <t>Cleo Cook</t>
  </si>
  <si>
    <t>Eclipse</t>
  </si>
  <si>
    <t>Nadine</t>
  </si>
  <si>
    <t xml:space="preserve">Class </t>
  </si>
  <si>
    <t>Judge Neil McHugh</t>
  </si>
  <si>
    <t>Class 24</t>
  </si>
  <si>
    <t>Katie Radzik</t>
  </si>
  <si>
    <t>401026</t>
  </si>
  <si>
    <t>Class 3</t>
  </si>
  <si>
    <t>Maya Mcnelis</t>
  </si>
  <si>
    <t>Sir James of Berry</t>
  </si>
  <si>
    <t>Junior</t>
  </si>
  <si>
    <t>Class 1</t>
  </si>
  <si>
    <t>Intro Test B W</t>
  </si>
  <si>
    <t>Samantha Luxton</t>
  </si>
  <si>
    <t>Off Skew</t>
  </si>
  <si>
    <t>Senior</t>
  </si>
  <si>
    <t>Intro Test A W</t>
  </si>
  <si>
    <t>Claire Conway</t>
  </si>
  <si>
    <t>Khlasseema</t>
  </si>
  <si>
    <t>Bethan Young</t>
  </si>
  <si>
    <t>403722</t>
  </si>
  <si>
    <t>Jackpots Vitalia</t>
  </si>
  <si>
    <t>1932598</t>
  </si>
  <si>
    <t>Julie Wade</t>
  </si>
  <si>
    <t>Sanfranskipso</t>
  </si>
  <si>
    <t>Heidi Ketteridge</t>
  </si>
  <si>
    <t>Mega Bucks</t>
  </si>
  <si>
    <t>online</t>
  </si>
  <si>
    <t>cash</t>
  </si>
  <si>
    <t>Sian Canvin</t>
  </si>
  <si>
    <t>PP</t>
  </si>
  <si>
    <t>FEI PE Grade 4 Nov A</t>
  </si>
  <si>
    <t>Lord Donnell</t>
  </si>
  <si>
    <t>nov A</t>
  </si>
  <si>
    <t>Grage 4 Team Test</t>
  </si>
  <si>
    <t>1st</t>
  </si>
  <si>
    <t>2nd</t>
  </si>
  <si>
    <t>score</t>
  </si>
  <si>
    <t>col</t>
  </si>
  <si>
    <t>Georgi Norton</t>
  </si>
  <si>
    <t>Pairs</t>
  </si>
  <si>
    <t>Layla Squire</t>
  </si>
  <si>
    <t>Olivia Bird</t>
  </si>
  <si>
    <t>Johnny</t>
  </si>
  <si>
    <t>Leo Norton</t>
  </si>
  <si>
    <t>Sonic</t>
  </si>
  <si>
    <t>Jessica Townshend</t>
  </si>
  <si>
    <t>Bobby Fleming</t>
  </si>
  <si>
    <t>3rd</t>
  </si>
  <si>
    <t>4th</t>
  </si>
  <si>
    <t>5th</t>
  </si>
  <si>
    <t>6th</t>
  </si>
  <si>
    <t>performance</t>
  </si>
  <si>
    <t>artistic</t>
  </si>
  <si>
    <t>total</t>
  </si>
  <si>
    <t>N 28</t>
  </si>
  <si>
    <t>place</t>
  </si>
  <si>
    <t>7th</t>
  </si>
  <si>
    <t>Bobby Flemming</t>
  </si>
  <si>
    <t>Jessica Townend</t>
  </si>
  <si>
    <t>Georgie Norton</t>
  </si>
  <si>
    <t>fee</t>
  </si>
  <si>
    <t>bal</t>
  </si>
  <si>
    <t>cash m 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</si>
</sst>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6" x14ac:knownFonts="1">
    <font>
      <sz val="8"/>
      <color rgb="FF000000"/>
      <name val="Verdana"/>
    </font>
    <font>
      <b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left"/>
    </xf>
    <xf numFmtId="44" fontId="0" fillId="0" borderId="0" xfId="1" applyFont="1" applyAlignment="1">
      <alignment horizontal="left"/>
    </xf>
    <xf numFmtId="44" fontId="1" fillId="0" borderId="0" xfId="1" applyFont="1" applyAlignment="1">
      <alignment horizontal="left"/>
    </xf>
    <xf numFmtId="164" fontId="3" fillId="0" borderId="0" xfId="0" applyNumberFormat="1" applyFont="1" applyAlignment="1">
      <alignment horizontal="left"/>
    </xf>
    <xf numFmtId="44" fontId="3" fillId="0" borderId="0" xfId="1" applyFont="1" applyAlignment="1">
      <alignment horizontal="left"/>
    </xf>
    <xf numFmtId="0" fontId="3" fillId="0" borderId="0" xfId="0" applyFont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opLeftCell="A27" zoomScale="130" zoomScaleNormal="130" workbookViewId="0">
      <selection activeCell="H39" sqref="H39"/>
    </sheetView>
  </sheetViews>
  <sheetFormatPr defaultRowHeight="10.5" x14ac:dyDescent="0.15"/>
  <cols>
    <col min="1" max="1" width="10" style="2" customWidth="1"/>
    <col min="2" max="2" width="15" style="2" customWidth="1"/>
    <col min="3" max="3" width="20" style="2" customWidth="1"/>
    <col min="4" max="4" width="11.28515625" style="2" customWidth="1"/>
    <col min="5" max="5" width="10.140625" style="2" customWidth="1"/>
    <col min="6" max="6" width="10.28515625" style="2" customWidth="1"/>
    <col min="7" max="7" width="9.7109375" style="2" customWidth="1"/>
    <col min="8" max="8" width="20" style="2" customWidth="1"/>
    <col min="9" max="16384" width="9.140625" style="2"/>
  </cols>
  <sheetData>
    <row r="1" spans="1:7" x14ac:dyDescent="0.15">
      <c r="A1" s="2" t="s">
        <v>86</v>
      </c>
      <c r="B1" s="2" t="s">
        <v>2</v>
      </c>
      <c r="C1" s="2" t="s">
        <v>2</v>
      </c>
      <c r="D1" s="2" t="s">
        <v>78</v>
      </c>
    </row>
    <row r="2" spans="1:7" x14ac:dyDescent="0.15">
      <c r="A2" s="2" t="s">
        <v>87</v>
      </c>
    </row>
    <row r="3" spans="1:7" x14ac:dyDescent="0.15">
      <c r="A3" s="2" t="s">
        <v>131</v>
      </c>
      <c r="B3" s="2" t="s">
        <v>9</v>
      </c>
      <c r="C3" s="2" t="s">
        <v>11</v>
      </c>
      <c r="D3" s="2" t="s">
        <v>12</v>
      </c>
      <c r="G3" s="2" t="s">
        <v>15</v>
      </c>
    </row>
    <row r="4" spans="1:7" x14ac:dyDescent="0.15">
      <c r="A4" s="2" t="s">
        <v>110</v>
      </c>
      <c r="B4" s="2" t="s">
        <v>88</v>
      </c>
      <c r="C4" s="2" t="s">
        <v>89</v>
      </c>
      <c r="D4" s="2" t="s">
        <v>90</v>
      </c>
      <c r="E4" s="2">
        <v>157</v>
      </c>
      <c r="F4" s="2">
        <v>68</v>
      </c>
      <c r="G4" s="2">
        <v>68.3</v>
      </c>
    </row>
    <row r="5" spans="1:7" x14ac:dyDescent="0.15">
      <c r="A5" s="2" t="s">
        <v>111</v>
      </c>
      <c r="B5" s="2" t="s">
        <v>100</v>
      </c>
      <c r="C5" s="2" t="s">
        <v>101</v>
      </c>
      <c r="D5" s="2" t="s">
        <v>90</v>
      </c>
      <c r="E5" s="2">
        <v>152.5</v>
      </c>
      <c r="F5" s="2">
        <v>67</v>
      </c>
      <c r="G5" s="2">
        <v>66</v>
      </c>
    </row>
    <row r="6" spans="1:7" x14ac:dyDescent="0.15">
      <c r="A6" s="2" t="s">
        <v>110</v>
      </c>
      <c r="B6" s="2" t="s">
        <v>67</v>
      </c>
      <c r="C6" s="2" t="s">
        <v>68</v>
      </c>
      <c r="D6" s="2" t="s">
        <v>85</v>
      </c>
      <c r="E6" s="2">
        <v>155</v>
      </c>
      <c r="F6" s="2">
        <v>68</v>
      </c>
      <c r="G6" s="2">
        <v>67.400000000000006</v>
      </c>
    </row>
    <row r="7" spans="1:7" x14ac:dyDescent="0.15">
      <c r="A7" s="2" t="s">
        <v>111</v>
      </c>
      <c r="B7" s="2" t="s">
        <v>116</v>
      </c>
      <c r="C7" s="2" t="s">
        <v>120</v>
      </c>
      <c r="D7" s="2" t="s">
        <v>85</v>
      </c>
      <c r="E7" s="2">
        <v>144</v>
      </c>
      <c r="F7" s="2">
        <v>62</v>
      </c>
      <c r="G7" s="2">
        <v>62.6</v>
      </c>
    </row>
    <row r="8" spans="1:7" x14ac:dyDescent="0.15">
      <c r="A8" s="2" t="s">
        <v>123</v>
      </c>
      <c r="B8" s="2" t="s">
        <v>121</v>
      </c>
      <c r="C8" s="2" t="s">
        <v>76</v>
      </c>
      <c r="D8" s="2" t="s">
        <v>85</v>
      </c>
      <c r="E8" s="2">
        <v>140.5</v>
      </c>
      <c r="F8" s="2">
        <v>62</v>
      </c>
      <c r="G8" s="2">
        <v>61.1</v>
      </c>
    </row>
    <row r="9" spans="1:7" x14ac:dyDescent="0.15">
      <c r="A9" s="2" t="s">
        <v>124</v>
      </c>
      <c r="B9" s="2" t="s">
        <v>70</v>
      </c>
      <c r="C9" s="2" t="s">
        <v>73</v>
      </c>
      <c r="D9" s="2" t="s">
        <v>85</v>
      </c>
      <c r="E9" s="2">
        <v>139.5</v>
      </c>
      <c r="F9" s="2">
        <v>62</v>
      </c>
      <c r="G9" s="2">
        <v>60.7</v>
      </c>
    </row>
    <row r="10" spans="1:7" x14ac:dyDescent="0.15">
      <c r="A10" s="2" t="s">
        <v>125</v>
      </c>
      <c r="B10" s="2" t="s">
        <v>119</v>
      </c>
      <c r="C10" s="2" t="s">
        <v>72</v>
      </c>
      <c r="D10" s="2" t="s">
        <v>85</v>
      </c>
      <c r="E10" s="2">
        <v>136</v>
      </c>
      <c r="F10" s="2">
        <v>60</v>
      </c>
      <c r="G10" s="2">
        <v>58.3</v>
      </c>
    </row>
    <row r="11" spans="1:7" x14ac:dyDescent="0.15">
      <c r="A11" s="2" t="s">
        <v>126</v>
      </c>
      <c r="B11" s="2" t="s">
        <v>117</v>
      </c>
      <c r="C11" s="2" t="s">
        <v>118</v>
      </c>
      <c r="D11" s="2" t="s">
        <v>85</v>
      </c>
      <c r="E11" s="2">
        <v>123.5</v>
      </c>
      <c r="F11" s="2">
        <v>55</v>
      </c>
      <c r="G11" s="2">
        <v>53.7</v>
      </c>
    </row>
    <row r="12" spans="1:7" x14ac:dyDescent="0.15">
      <c r="A12" s="2" t="s">
        <v>132</v>
      </c>
      <c r="B12" s="2" t="s">
        <v>122</v>
      </c>
      <c r="C12" s="2" t="s">
        <v>35</v>
      </c>
      <c r="D12" s="2" t="s">
        <v>85</v>
      </c>
      <c r="E12" s="2">
        <v>119.5</v>
      </c>
      <c r="F12" s="2">
        <v>53</v>
      </c>
      <c r="G12" s="2">
        <v>52</v>
      </c>
    </row>
    <row r="13" spans="1:7" x14ac:dyDescent="0.15">
      <c r="A13" s="2" t="s">
        <v>2</v>
      </c>
    </row>
    <row r="14" spans="1:7" x14ac:dyDescent="0.15">
      <c r="A14" s="2" t="s">
        <v>3</v>
      </c>
      <c r="B14" s="2" t="s">
        <v>2</v>
      </c>
      <c r="D14" s="2" t="s">
        <v>78</v>
      </c>
    </row>
    <row r="15" spans="1:7" x14ac:dyDescent="0.15">
      <c r="A15" s="2" t="s">
        <v>91</v>
      </c>
    </row>
    <row r="16" spans="1:7" x14ac:dyDescent="0.15">
      <c r="A16" s="2" t="s">
        <v>131</v>
      </c>
      <c r="B16" s="2" t="s">
        <v>9</v>
      </c>
      <c r="C16" s="2" t="s">
        <v>11</v>
      </c>
      <c r="D16" s="2" t="s">
        <v>12</v>
      </c>
      <c r="G16" s="2" t="s">
        <v>15</v>
      </c>
    </row>
    <row r="17" spans="1:7" x14ac:dyDescent="0.15">
      <c r="A17" s="2" t="s">
        <v>2</v>
      </c>
      <c r="G17" s="2" t="s">
        <v>2</v>
      </c>
    </row>
    <row r="18" spans="1:7" x14ac:dyDescent="0.15">
      <c r="A18" s="2" t="s">
        <v>110</v>
      </c>
      <c r="B18" s="2" t="s">
        <v>67</v>
      </c>
      <c r="C18" s="2" t="s">
        <v>68</v>
      </c>
      <c r="D18" s="2" t="s">
        <v>85</v>
      </c>
      <c r="E18" s="2">
        <v>157.5</v>
      </c>
      <c r="F18" s="2">
        <v>68</v>
      </c>
      <c r="G18" s="2">
        <v>68.5</v>
      </c>
    </row>
    <row r="19" spans="1:7" x14ac:dyDescent="0.15">
      <c r="A19" s="2" t="s">
        <v>110</v>
      </c>
      <c r="B19" s="2" t="s">
        <v>65</v>
      </c>
      <c r="C19" s="2" t="s">
        <v>66</v>
      </c>
      <c r="D19" s="2" t="s">
        <v>90</v>
      </c>
      <c r="E19" s="2">
        <v>133.5</v>
      </c>
      <c r="F19" s="2">
        <v>57</v>
      </c>
      <c r="G19" s="2">
        <v>58.04</v>
      </c>
    </row>
    <row r="21" spans="1:7" ht="12" customHeight="1" x14ac:dyDescent="0.15"/>
    <row r="22" spans="1:7" ht="12" customHeight="1" x14ac:dyDescent="0.15">
      <c r="A22" s="2" t="s">
        <v>82</v>
      </c>
    </row>
    <row r="23" spans="1:7" x14ac:dyDescent="0.15">
      <c r="A23" s="2" t="s">
        <v>60</v>
      </c>
      <c r="B23" s="2" t="s">
        <v>2</v>
      </c>
      <c r="C23" s="2" t="s">
        <v>2</v>
      </c>
      <c r="D23" s="2" t="s">
        <v>78</v>
      </c>
    </row>
    <row r="24" spans="1:7" x14ac:dyDescent="0.15">
      <c r="A24" s="2" t="s">
        <v>131</v>
      </c>
      <c r="B24" s="2" t="s">
        <v>9</v>
      </c>
      <c r="C24" s="2" t="s">
        <v>11</v>
      </c>
      <c r="D24" s="2" t="s">
        <v>12</v>
      </c>
      <c r="E24" s="2" t="s">
        <v>112</v>
      </c>
      <c r="F24" s="2" t="s">
        <v>113</v>
      </c>
      <c r="G24" s="2" t="s">
        <v>15</v>
      </c>
    </row>
    <row r="26" spans="1:7" ht="11.25" customHeight="1" x14ac:dyDescent="0.15">
      <c r="A26" s="2" t="s">
        <v>110</v>
      </c>
      <c r="B26" s="2" t="s">
        <v>67</v>
      </c>
      <c r="C26" s="2" t="s">
        <v>68</v>
      </c>
      <c r="D26" s="2" t="s">
        <v>85</v>
      </c>
      <c r="E26" s="2">
        <v>128.5</v>
      </c>
      <c r="F26" s="2">
        <v>68</v>
      </c>
      <c r="G26" s="2">
        <v>67.83</v>
      </c>
    </row>
    <row r="27" spans="1:7" x14ac:dyDescent="0.15">
      <c r="A27" s="2" t="s">
        <v>110</v>
      </c>
      <c r="B27" s="2" t="s">
        <v>92</v>
      </c>
      <c r="C27" s="2" t="s">
        <v>93</v>
      </c>
      <c r="D27" s="2" t="s">
        <v>90</v>
      </c>
      <c r="E27" s="2">
        <v>125</v>
      </c>
      <c r="F27" s="2">
        <v>66</v>
      </c>
      <c r="G27" s="2">
        <v>65.8</v>
      </c>
    </row>
    <row r="28" spans="1:7" x14ac:dyDescent="0.15">
      <c r="A28" s="2" t="s">
        <v>111</v>
      </c>
      <c r="B28" s="2" t="s">
        <v>55</v>
      </c>
      <c r="C28" s="2" t="s">
        <v>56</v>
      </c>
      <c r="D28" s="2" t="s">
        <v>90</v>
      </c>
      <c r="E28" s="2">
        <v>120</v>
      </c>
      <c r="F28" s="2">
        <v>64</v>
      </c>
      <c r="G28" s="2">
        <v>63.2</v>
      </c>
    </row>
    <row r="29" spans="1:7" x14ac:dyDescent="0.15">
      <c r="A29" s="2" t="s">
        <v>123</v>
      </c>
      <c r="B29" s="2" t="s">
        <v>58</v>
      </c>
      <c r="C29" s="2" t="s">
        <v>59</v>
      </c>
      <c r="D29" s="2" t="s">
        <v>90</v>
      </c>
      <c r="E29" s="2">
        <v>109</v>
      </c>
      <c r="F29" s="2">
        <v>57</v>
      </c>
      <c r="G29" s="2">
        <v>57.4</v>
      </c>
    </row>
    <row r="31" spans="1:7" x14ac:dyDescent="0.15">
      <c r="A31" s="2" t="s">
        <v>25</v>
      </c>
    </row>
    <row r="32" spans="1:7" x14ac:dyDescent="0.15">
      <c r="A32" s="2" t="s">
        <v>69</v>
      </c>
      <c r="B32" s="2" t="s">
        <v>2</v>
      </c>
      <c r="C32" s="2" t="s">
        <v>2</v>
      </c>
      <c r="D32" s="2" t="s">
        <v>78</v>
      </c>
    </row>
    <row r="33" spans="1:8" x14ac:dyDescent="0.15">
      <c r="A33" s="2" t="s">
        <v>131</v>
      </c>
      <c r="B33" s="2" t="s">
        <v>9</v>
      </c>
      <c r="C33" s="2" t="s">
        <v>11</v>
      </c>
      <c r="D33" s="2" t="s">
        <v>12</v>
      </c>
      <c r="E33" s="2" t="s">
        <v>112</v>
      </c>
      <c r="F33" s="2" t="s">
        <v>113</v>
      </c>
      <c r="G33" s="2" t="s">
        <v>15</v>
      </c>
    </row>
    <row r="34" spans="1:8" x14ac:dyDescent="0.15">
      <c r="A34" s="2" t="s">
        <v>110</v>
      </c>
      <c r="B34" s="2" t="s">
        <v>100</v>
      </c>
      <c r="C34" s="2" t="s">
        <v>101</v>
      </c>
      <c r="D34" s="2" t="s">
        <v>90</v>
      </c>
      <c r="E34" s="2">
        <v>146</v>
      </c>
      <c r="F34" s="2">
        <v>67</v>
      </c>
      <c r="G34" s="2">
        <v>66.36</v>
      </c>
    </row>
    <row r="35" spans="1:8" x14ac:dyDescent="0.15">
      <c r="A35" s="2" t="s">
        <v>111</v>
      </c>
      <c r="B35" s="2" t="s">
        <v>98</v>
      </c>
      <c r="C35" s="2" t="s">
        <v>99</v>
      </c>
      <c r="D35" s="2" t="s">
        <v>90</v>
      </c>
      <c r="E35" s="2">
        <v>125</v>
      </c>
      <c r="F35" s="2">
        <v>58</v>
      </c>
      <c r="G35" s="2">
        <v>56.81</v>
      </c>
    </row>
    <row r="36" spans="1:8" x14ac:dyDescent="0.15">
      <c r="A36" s="2" t="s">
        <v>110</v>
      </c>
      <c r="B36" s="2" t="s">
        <v>67</v>
      </c>
      <c r="C36" s="2" t="s">
        <v>68</v>
      </c>
      <c r="D36" s="2" t="s">
        <v>85</v>
      </c>
      <c r="E36" s="2">
        <v>144.5</v>
      </c>
      <c r="F36" s="2">
        <v>66</v>
      </c>
      <c r="G36" s="2">
        <v>65.7</v>
      </c>
    </row>
    <row r="37" spans="1:8" x14ac:dyDescent="0.15">
      <c r="A37" s="2" t="s">
        <v>111</v>
      </c>
      <c r="B37" s="2" t="s">
        <v>83</v>
      </c>
      <c r="C37" s="2" t="s">
        <v>84</v>
      </c>
      <c r="D37" s="2" t="s">
        <v>85</v>
      </c>
      <c r="E37" s="2">
        <v>143</v>
      </c>
      <c r="F37" s="2">
        <v>66</v>
      </c>
      <c r="G37" s="2">
        <v>65</v>
      </c>
    </row>
    <row r="39" spans="1:8" x14ac:dyDescent="0.15">
      <c r="A39" s="2" t="s">
        <v>61</v>
      </c>
      <c r="D39" s="2" t="s">
        <v>78</v>
      </c>
    </row>
    <row r="40" spans="1:8" x14ac:dyDescent="0.15">
      <c r="A40" s="2" t="s">
        <v>130</v>
      </c>
      <c r="B40" s="2" t="s">
        <v>2</v>
      </c>
      <c r="C40" s="2" t="s">
        <v>2</v>
      </c>
    </row>
    <row r="41" spans="1:8" x14ac:dyDescent="0.15">
      <c r="A41" s="2" t="s">
        <v>131</v>
      </c>
      <c r="B41" s="2" t="s">
        <v>9</v>
      </c>
      <c r="C41" s="2" t="s">
        <v>11</v>
      </c>
      <c r="D41" s="2" t="s">
        <v>12</v>
      </c>
      <c r="E41" s="2" t="s">
        <v>112</v>
      </c>
      <c r="F41" s="2" t="s">
        <v>113</v>
      </c>
      <c r="G41" s="2" t="s">
        <v>15</v>
      </c>
    </row>
    <row r="42" spans="1:8" x14ac:dyDescent="0.15">
      <c r="A42" s="2" t="s">
        <v>110</v>
      </c>
      <c r="B42" s="2" t="s">
        <v>55</v>
      </c>
      <c r="C42" s="2" t="s">
        <v>56</v>
      </c>
      <c r="D42" s="2" t="s">
        <v>90</v>
      </c>
      <c r="E42" s="2">
        <v>140</v>
      </c>
      <c r="F42" s="2">
        <v>49</v>
      </c>
      <c r="G42" s="2">
        <v>58.33</v>
      </c>
    </row>
    <row r="44" spans="1:8" x14ac:dyDescent="0.15">
      <c r="A44" s="2" t="s">
        <v>28</v>
      </c>
      <c r="B44" s="2" t="s">
        <v>2</v>
      </c>
      <c r="C44" s="2" t="s">
        <v>2</v>
      </c>
      <c r="D44" s="2" t="s">
        <v>78</v>
      </c>
    </row>
    <row r="45" spans="1:8" x14ac:dyDescent="0.15">
      <c r="A45" s="2" t="s">
        <v>115</v>
      </c>
    </row>
    <row r="46" spans="1:8" x14ac:dyDescent="0.15">
      <c r="A46" s="2" t="s">
        <v>131</v>
      </c>
      <c r="B46" s="2" t="s">
        <v>9</v>
      </c>
      <c r="C46" s="2" t="s">
        <v>11</v>
      </c>
      <c r="D46" s="2" t="s">
        <v>12</v>
      </c>
      <c r="E46" s="2" t="s">
        <v>127</v>
      </c>
      <c r="F46" s="2" t="s">
        <v>128</v>
      </c>
      <c r="G46" s="2" t="s">
        <v>129</v>
      </c>
      <c r="H46" s="2" t="s">
        <v>15</v>
      </c>
    </row>
    <row r="47" spans="1:8" x14ac:dyDescent="0.15">
      <c r="A47" s="2" t="s">
        <v>110</v>
      </c>
      <c r="B47" s="2" t="s">
        <v>83</v>
      </c>
      <c r="C47" s="2" t="s">
        <v>84</v>
      </c>
      <c r="D47" s="2" t="s">
        <v>85</v>
      </c>
      <c r="E47" s="2">
        <v>53</v>
      </c>
      <c r="F47" s="2">
        <v>33.5</v>
      </c>
      <c r="G47" s="2">
        <v>86.5</v>
      </c>
      <c r="H47" s="2">
        <v>62</v>
      </c>
    </row>
    <row r="48" spans="1:8" x14ac:dyDescent="0.15">
      <c r="B48" s="2" t="s">
        <v>114</v>
      </c>
      <c r="C48" s="2" t="s">
        <v>75</v>
      </c>
      <c r="D48" s="2" t="s">
        <v>85</v>
      </c>
    </row>
    <row r="51" spans="3:4" x14ac:dyDescent="0.15">
      <c r="D51" s="12"/>
    </row>
    <row r="52" spans="3:4" x14ac:dyDescent="0.15">
      <c r="D52" s="12"/>
    </row>
    <row r="53" spans="3:4" x14ac:dyDescent="0.15">
      <c r="D53" s="12"/>
    </row>
    <row r="55" spans="3:4" x14ac:dyDescent="0.15">
      <c r="D55" s="12"/>
    </row>
    <row r="56" spans="3:4" x14ac:dyDescent="0.15">
      <c r="D56" s="12"/>
    </row>
    <row r="57" spans="3:4" x14ac:dyDescent="0.15">
      <c r="C57" s="12"/>
    </row>
    <row r="58" spans="3:4" x14ac:dyDescent="0.15">
      <c r="C58" s="12"/>
    </row>
    <row r="59" spans="3:4" x14ac:dyDescent="0.15">
      <c r="C59" s="12"/>
    </row>
    <row r="60" spans="3:4" x14ac:dyDescent="0.15">
      <c r="C60" s="12"/>
    </row>
    <row r="61" spans="3:4" x14ac:dyDescent="0.15">
      <c r="C61" s="12"/>
    </row>
    <row r="62" spans="3:4" x14ac:dyDescent="0.15">
      <c r="C62" s="12"/>
    </row>
    <row r="89" spans="1:10" x14ac:dyDescent="0.15">
      <c r="A89" s="2" t="s">
        <v>57</v>
      </c>
    </row>
    <row r="94" spans="1:10" x14ac:dyDescent="0.15">
      <c r="A94" s="2" t="s">
        <v>2</v>
      </c>
      <c r="J94" s="2" t="s">
        <v>2</v>
      </c>
    </row>
    <row r="119" spans="1:7" x14ac:dyDescent="0.15">
      <c r="A119" s="2" t="s">
        <v>25</v>
      </c>
      <c r="B119" s="2" t="s">
        <v>2</v>
      </c>
      <c r="C119" s="2" t="s">
        <v>2</v>
      </c>
      <c r="D119" s="2" t="s">
        <v>5</v>
      </c>
    </row>
    <row r="120" spans="1:7" x14ac:dyDescent="0.15">
      <c r="A120" s="2" t="s">
        <v>7</v>
      </c>
      <c r="B120" s="2" t="s">
        <v>9</v>
      </c>
      <c r="C120" s="2" t="s">
        <v>11</v>
      </c>
      <c r="D120" s="2" t="s">
        <v>12</v>
      </c>
      <c r="G120" s="2" t="s">
        <v>15</v>
      </c>
    </row>
    <row r="121" spans="1:7" x14ac:dyDescent="0.15">
      <c r="A121" s="2" t="s">
        <v>2</v>
      </c>
      <c r="B121" s="2" t="s">
        <v>92</v>
      </c>
      <c r="C121" s="2" t="s">
        <v>93</v>
      </c>
      <c r="D121" s="2" t="s">
        <v>90</v>
      </c>
      <c r="G121" s="2" t="s">
        <v>2</v>
      </c>
    </row>
    <row r="123" spans="1:7" x14ac:dyDescent="0.15">
      <c r="A123" s="2" t="s">
        <v>3</v>
      </c>
      <c r="B123" s="2" t="s">
        <v>2</v>
      </c>
      <c r="C123" s="2" t="s">
        <v>2</v>
      </c>
      <c r="D123" s="2" t="s">
        <v>5</v>
      </c>
    </row>
    <row r="124" spans="1:7" x14ac:dyDescent="0.15">
      <c r="A124" s="2" t="s">
        <v>7</v>
      </c>
      <c r="B124" s="2" t="s">
        <v>9</v>
      </c>
      <c r="C124" s="2" t="s">
        <v>11</v>
      </c>
      <c r="D124" s="2" t="s">
        <v>12</v>
      </c>
      <c r="G124" s="2" t="s">
        <v>15</v>
      </c>
    </row>
    <row r="125" spans="1:7" x14ac:dyDescent="0.15">
      <c r="A125" s="2" t="s">
        <v>2</v>
      </c>
      <c r="G125" s="2" t="s">
        <v>2</v>
      </c>
    </row>
    <row r="126" spans="1:7" x14ac:dyDescent="0.15">
      <c r="A126" s="2" t="s">
        <v>2</v>
      </c>
    </row>
    <row r="127" spans="1:7" x14ac:dyDescent="0.15">
      <c r="A127" s="2" t="s">
        <v>2</v>
      </c>
    </row>
    <row r="131" spans="1:7" x14ac:dyDescent="0.15">
      <c r="A131" s="2" t="s">
        <v>82</v>
      </c>
      <c r="B131" s="2" t="s">
        <v>2</v>
      </c>
      <c r="C131" s="2" t="s">
        <v>2</v>
      </c>
      <c r="D131" s="2" t="s">
        <v>5</v>
      </c>
    </row>
    <row r="132" spans="1:7" x14ac:dyDescent="0.15">
      <c r="A132" s="2" t="s">
        <v>7</v>
      </c>
      <c r="B132" s="2" t="s">
        <v>9</v>
      </c>
      <c r="C132" s="2" t="s">
        <v>11</v>
      </c>
      <c r="D132" s="2" t="s">
        <v>12</v>
      </c>
      <c r="G132" s="2" t="s">
        <v>15</v>
      </c>
    </row>
    <row r="133" spans="1:7" x14ac:dyDescent="0.15">
      <c r="A133" s="2" t="s">
        <v>2</v>
      </c>
      <c r="B133" s="2" t="s">
        <v>83</v>
      </c>
      <c r="C133" s="2" t="s">
        <v>84</v>
      </c>
      <c r="D133" s="2" t="s">
        <v>85</v>
      </c>
      <c r="G133" s="2" t="s">
        <v>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1C75-D003-4D33-98AD-5D2EDD63D188}">
  <dimension ref="A1:N57"/>
  <sheetViews>
    <sheetView tabSelected="1" topLeftCell="A61" workbookViewId="0">
      <selection activeCell="Q39" sqref="Q39"/>
    </sheetView>
  </sheetViews>
  <sheetFormatPr defaultRowHeight="10.5" x14ac:dyDescent="0.15"/>
  <cols>
    <col min="2" max="2" width="27.42578125" customWidth="1"/>
  </cols>
  <sheetData>
    <row r="1" spans="1:14" s="4" customFormat="1" x14ac:dyDescent="0.15">
      <c r="A1" s="3" t="s">
        <v>0</v>
      </c>
    </row>
    <row r="2" spans="1:14" s="4" customFormat="1" x14ac:dyDescent="0.15">
      <c r="A2" s="3" t="s">
        <v>1</v>
      </c>
    </row>
    <row r="3" spans="1:14" s="4" customFormat="1" x14ac:dyDescent="0.15">
      <c r="A3" s="4" t="s">
        <v>2</v>
      </c>
    </row>
    <row r="4" spans="1:14" s="4" customFormat="1" x14ac:dyDescent="0.15">
      <c r="A4" s="5" t="s">
        <v>3</v>
      </c>
      <c r="B4" s="5" t="s">
        <v>4</v>
      </c>
      <c r="C4" s="5" t="s">
        <v>2</v>
      </c>
      <c r="D4" s="5" t="s">
        <v>2</v>
      </c>
      <c r="E4" s="5" t="s">
        <v>5</v>
      </c>
      <c r="F4" s="5" t="s">
        <v>2</v>
      </c>
      <c r="G4" s="5" t="s">
        <v>6</v>
      </c>
    </row>
    <row r="5" spans="1:14" s="4" customFormat="1" x14ac:dyDescent="0.1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10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/>
      <c r="M5" s="5"/>
      <c r="N5" s="5"/>
    </row>
    <row r="6" spans="1:14" s="4" customFormat="1" x14ac:dyDescent="0.15"/>
    <row r="7" spans="1:14" s="4" customFormat="1" x14ac:dyDescent="0.15">
      <c r="A7" s="4" t="s">
        <v>110</v>
      </c>
      <c r="B7" s="4" t="s">
        <v>2</v>
      </c>
      <c r="C7" s="4" t="s">
        <v>21</v>
      </c>
      <c r="D7" s="4" t="s">
        <v>22</v>
      </c>
      <c r="E7" s="4" t="s">
        <v>23</v>
      </c>
      <c r="F7" s="4" t="s">
        <v>24</v>
      </c>
      <c r="G7" s="4" t="s">
        <v>20</v>
      </c>
      <c r="H7" s="4">
        <v>177.5</v>
      </c>
      <c r="I7" s="4">
        <v>69</v>
      </c>
      <c r="J7" s="4">
        <v>68.260000000000005</v>
      </c>
      <c r="K7" s="4" t="s">
        <v>2</v>
      </c>
    </row>
    <row r="8" spans="1:14" s="4" customFormat="1" x14ac:dyDescent="0.15">
      <c r="A8" s="4" t="s">
        <v>111</v>
      </c>
      <c r="B8" s="4" t="s">
        <v>2</v>
      </c>
      <c r="C8" s="4" t="s">
        <v>17</v>
      </c>
      <c r="D8" s="4" t="s">
        <v>18</v>
      </c>
      <c r="E8" s="4" t="s">
        <v>19</v>
      </c>
      <c r="F8" s="4" t="s">
        <v>18</v>
      </c>
      <c r="G8" s="4" t="s">
        <v>20</v>
      </c>
      <c r="H8" s="4">
        <v>173</v>
      </c>
      <c r="I8" s="4">
        <v>68</v>
      </c>
      <c r="J8" s="4">
        <v>66.53</v>
      </c>
      <c r="K8" s="4" t="s">
        <v>2</v>
      </c>
    </row>
    <row r="9" spans="1:14" s="4" customFormat="1" x14ac:dyDescent="0.15">
      <c r="A9" s="4" t="s">
        <v>2</v>
      </c>
    </row>
    <row r="10" spans="1:14" s="4" customFormat="1" x14ac:dyDescent="0.15">
      <c r="A10" s="5" t="s">
        <v>25</v>
      </c>
      <c r="B10" s="5" t="s">
        <v>26</v>
      </c>
      <c r="C10" s="5" t="s">
        <v>2</v>
      </c>
      <c r="D10" s="5" t="s">
        <v>2</v>
      </c>
      <c r="E10" s="5" t="s">
        <v>5</v>
      </c>
      <c r="F10" s="5" t="s">
        <v>2</v>
      </c>
      <c r="G10" s="5" t="s">
        <v>6</v>
      </c>
    </row>
    <row r="11" spans="1:14" s="4" customFormat="1" x14ac:dyDescent="0.15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10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/>
      <c r="M11" s="5"/>
      <c r="N11" s="5"/>
    </row>
    <row r="12" spans="1:14" s="4" customFormat="1" x14ac:dyDescent="0.15">
      <c r="A12" s="4" t="s">
        <v>110</v>
      </c>
      <c r="B12" s="4" t="s">
        <v>2</v>
      </c>
      <c r="C12" s="4" t="s">
        <v>21</v>
      </c>
      <c r="D12" s="4" t="s">
        <v>22</v>
      </c>
      <c r="E12" s="4" t="s">
        <v>23</v>
      </c>
      <c r="F12" s="4" t="s">
        <v>24</v>
      </c>
      <c r="H12" s="4">
        <v>211</v>
      </c>
      <c r="I12" s="4">
        <v>55</v>
      </c>
      <c r="J12" s="4">
        <v>68.06</v>
      </c>
      <c r="K12" s="4" t="s">
        <v>2</v>
      </c>
    </row>
    <row r="13" spans="1:14" s="4" customFormat="1" x14ac:dyDescent="0.15">
      <c r="A13" s="4" t="s">
        <v>110</v>
      </c>
      <c r="B13" s="4" t="s">
        <v>2</v>
      </c>
      <c r="C13" s="4" t="s">
        <v>17</v>
      </c>
      <c r="D13" s="4" t="s">
        <v>18</v>
      </c>
      <c r="E13" s="4" t="s">
        <v>19</v>
      </c>
      <c r="F13" s="4" t="s">
        <v>18</v>
      </c>
      <c r="H13" s="4">
        <v>200.5</v>
      </c>
      <c r="I13" s="4">
        <v>52</v>
      </c>
      <c r="J13" s="4">
        <v>64.67</v>
      </c>
      <c r="K13" s="4" t="s">
        <v>2</v>
      </c>
    </row>
    <row r="14" spans="1:14" s="4" customFormat="1" x14ac:dyDescent="0.15">
      <c r="A14" s="4" t="s">
        <v>2</v>
      </c>
    </row>
    <row r="15" spans="1:14" s="4" customFormat="1" x14ac:dyDescent="0.15">
      <c r="A15" s="5" t="s">
        <v>61</v>
      </c>
      <c r="B15" s="5" t="s">
        <v>62</v>
      </c>
      <c r="C15" s="5" t="s">
        <v>2</v>
      </c>
      <c r="D15" s="5" t="s">
        <v>2</v>
      </c>
      <c r="E15" s="5" t="s">
        <v>5</v>
      </c>
      <c r="F15" s="5" t="s">
        <v>2</v>
      </c>
      <c r="G15" s="5" t="s">
        <v>30</v>
      </c>
    </row>
    <row r="16" spans="1:14" s="4" customFormat="1" x14ac:dyDescent="0.15">
      <c r="A16" s="5" t="s">
        <v>7</v>
      </c>
      <c r="B16" s="5" t="s">
        <v>8</v>
      </c>
      <c r="C16" s="5" t="s">
        <v>9</v>
      </c>
      <c r="D16" s="5" t="s">
        <v>10</v>
      </c>
      <c r="E16" s="5" t="s">
        <v>11</v>
      </c>
      <c r="F16" s="5" t="s">
        <v>10</v>
      </c>
      <c r="G16" s="5" t="s">
        <v>12</v>
      </c>
      <c r="H16" s="5" t="s">
        <v>13</v>
      </c>
      <c r="I16" s="5" t="s">
        <v>14</v>
      </c>
      <c r="J16" s="5" t="s">
        <v>15</v>
      </c>
      <c r="K16" s="5" t="s">
        <v>16</v>
      </c>
      <c r="L16" s="5"/>
      <c r="M16" s="5"/>
      <c r="N16" s="5"/>
    </row>
    <row r="17" spans="1:14" s="4" customFormat="1" x14ac:dyDescent="0.15">
      <c r="C17" s="2" t="s">
        <v>63</v>
      </c>
      <c r="D17" s="2">
        <v>13110</v>
      </c>
      <c r="E17" s="2" t="s">
        <v>64</v>
      </c>
      <c r="F17" s="2">
        <v>45783</v>
      </c>
      <c r="G17" s="2" t="s">
        <v>20</v>
      </c>
    </row>
    <row r="18" spans="1:14" s="4" customFormat="1" x14ac:dyDescent="0.15"/>
    <row r="19" spans="1:14" s="4" customFormat="1" x14ac:dyDescent="0.15">
      <c r="A19" s="5" t="s">
        <v>28</v>
      </c>
      <c r="B19" s="5" t="s">
        <v>29</v>
      </c>
      <c r="C19" s="5" t="s">
        <v>2</v>
      </c>
      <c r="D19" s="5" t="s">
        <v>2</v>
      </c>
      <c r="E19" s="5" t="s">
        <v>5</v>
      </c>
      <c r="F19" s="5" t="s">
        <v>2</v>
      </c>
      <c r="G19" s="5" t="s">
        <v>30</v>
      </c>
    </row>
    <row r="20" spans="1:14" s="4" customFormat="1" x14ac:dyDescent="0.15">
      <c r="A20" s="5" t="s">
        <v>7</v>
      </c>
      <c r="B20" s="5" t="s">
        <v>8</v>
      </c>
      <c r="C20" s="5" t="s">
        <v>9</v>
      </c>
      <c r="D20" s="5" t="s">
        <v>10</v>
      </c>
      <c r="E20" s="5" t="s">
        <v>11</v>
      </c>
      <c r="F20" s="5" t="s">
        <v>10</v>
      </c>
      <c r="G20" s="5" t="s">
        <v>12</v>
      </c>
      <c r="H20" s="5" t="s">
        <v>13</v>
      </c>
      <c r="I20" s="5" t="s">
        <v>14</v>
      </c>
      <c r="J20" s="5" t="s">
        <v>15</v>
      </c>
      <c r="K20" s="5" t="s">
        <v>16</v>
      </c>
      <c r="L20" s="5"/>
      <c r="M20" s="5"/>
      <c r="N20" s="5"/>
    </row>
    <row r="21" spans="1:14" s="4" customFormat="1" x14ac:dyDescent="0.15">
      <c r="A21" s="4" t="s">
        <v>2</v>
      </c>
      <c r="B21" s="4" t="s">
        <v>2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>
        <v>192.5</v>
      </c>
      <c r="I21" s="4">
        <v>55</v>
      </c>
      <c r="J21" s="4">
        <v>68.75</v>
      </c>
      <c r="K21" s="4" t="s">
        <v>2</v>
      </c>
    </row>
    <row r="22" spans="1:14" s="4" customFormat="1" x14ac:dyDescent="0.15">
      <c r="C22" s="2"/>
      <c r="E22" s="2"/>
    </row>
    <row r="23" spans="1:14" s="4" customFormat="1" x14ac:dyDescent="0.15">
      <c r="C23" s="2"/>
      <c r="D23" s="2"/>
      <c r="E23" s="2"/>
      <c r="F23" s="2"/>
      <c r="G23" s="2"/>
    </row>
    <row r="24" spans="1:14" s="4" customFormat="1" x14ac:dyDescent="0.15">
      <c r="A24" s="4" t="s">
        <v>2</v>
      </c>
      <c r="C24" t="s">
        <v>94</v>
      </c>
      <c r="D24" t="s">
        <v>95</v>
      </c>
      <c r="E24" t="s">
        <v>96</v>
      </c>
      <c r="F24" t="s">
        <v>97</v>
      </c>
      <c r="G24"/>
      <c r="H24" s="4">
        <v>191.5</v>
      </c>
      <c r="I24" s="4">
        <v>55</v>
      </c>
      <c r="J24" s="4">
        <v>68.209999999999994</v>
      </c>
    </row>
    <row r="25" spans="1:14" s="4" customFormat="1" x14ac:dyDescent="0.15">
      <c r="A25" s="5" t="s">
        <v>36</v>
      </c>
      <c r="B25" s="5" t="s">
        <v>37</v>
      </c>
      <c r="C25" s="5" t="s">
        <v>2</v>
      </c>
      <c r="D25" s="5" t="s">
        <v>2</v>
      </c>
      <c r="E25" s="5" t="s">
        <v>5</v>
      </c>
      <c r="F25" s="5" t="s">
        <v>2</v>
      </c>
      <c r="G25" s="5" t="s">
        <v>30</v>
      </c>
    </row>
    <row r="26" spans="1:14" s="4" customFormat="1" x14ac:dyDescent="0.15">
      <c r="A26" s="5" t="s">
        <v>7</v>
      </c>
      <c r="B26" s="5" t="s">
        <v>8</v>
      </c>
      <c r="C26" s="5" t="s">
        <v>9</v>
      </c>
      <c r="D26" s="5" t="s">
        <v>10</v>
      </c>
      <c r="E26" s="5" t="s">
        <v>11</v>
      </c>
      <c r="F26" s="5" t="s">
        <v>10</v>
      </c>
      <c r="G26" s="5" t="s">
        <v>12</v>
      </c>
      <c r="H26" s="5" t="s">
        <v>13</v>
      </c>
      <c r="I26" s="5" t="s">
        <v>14</v>
      </c>
      <c r="J26" s="5" t="s">
        <v>15</v>
      </c>
      <c r="K26" s="5" t="s">
        <v>16</v>
      </c>
      <c r="L26" s="5"/>
      <c r="M26" s="5"/>
      <c r="N26" s="5"/>
    </row>
    <row r="27" spans="1:14" s="4" customFormat="1" x14ac:dyDescent="0.15">
      <c r="A27" s="4" t="s">
        <v>110</v>
      </c>
      <c r="B27" s="4" t="s">
        <v>2</v>
      </c>
      <c r="C27" s="4" t="s">
        <v>38</v>
      </c>
      <c r="D27" s="4" t="s">
        <v>39</v>
      </c>
      <c r="E27" s="4" t="s">
        <v>40</v>
      </c>
      <c r="F27" s="4" t="s">
        <v>41</v>
      </c>
      <c r="G27" s="4" t="s">
        <v>27</v>
      </c>
      <c r="H27" s="4">
        <v>225</v>
      </c>
      <c r="I27" s="4">
        <v>55</v>
      </c>
      <c r="J27" s="4">
        <v>68.11</v>
      </c>
      <c r="K27" s="4" t="s">
        <v>2</v>
      </c>
    </row>
    <row r="28" spans="1:14" s="4" customFormat="1" x14ac:dyDescent="0.15">
      <c r="A28" s="4" t="s">
        <v>2</v>
      </c>
    </row>
    <row r="29" spans="1:14" s="4" customFormat="1" x14ac:dyDescent="0.15">
      <c r="A29" s="4" t="s">
        <v>2</v>
      </c>
    </row>
    <row r="30" spans="1:14" s="4" customFormat="1" x14ac:dyDescent="0.15">
      <c r="A30" s="5" t="s">
        <v>42</v>
      </c>
      <c r="B30" s="5" t="s">
        <v>43</v>
      </c>
      <c r="C30" s="5" t="s">
        <v>2</v>
      </c>
      <c r="D30" s="5" t="s">
        <v>2</v>
      </c>
      <c r="E30" s="5" t="s">
        <v>5</v>
      </c>
      <c r="F30" s="5" t="s">
        <v>2</v>
      </c>
      <c r="G30" s="5" t="s">
        <v>30</v>
      </c>
    </row>
    <row r="31" spans="1:14" s="4" customFormat="1" x14ac:dyDescent="0.15">
      <c r="A31" s="5" t="s">
        <v>7</v>
      </c>
      <c r="B31" s="5" t="s">
        <v>8</v>
      </c>
      <c r="C31" s="5" t="s">
        <v>9</v>
      </c>
      <c r="D31" s="5" t="s">
        <v>10</v>
      </c>
      <c r="E31" s="5" t="s">
        <v>11</v>
      </c>
      <c r="F31" s="5" t="s">
        <v>10</v>
      </c>
      <c r="G31" s="5" t="s">
        <v>12</v>
      </c>
      <c r="H31" s="5" t="s">
        <v>13</v>
      </c>
      <c r="I31" s="5" t="s">
        <v>14</v>
      </c>
      <c r="J31" s="5" t="s">
        <v>15</v>
      </c>
      <c r="K31" s="5" t="s">
        <v>16</v>
      </c>
      <c r="L31" s="5"/>
      <c r="M31" s="5"/>
      <c r="N31" s="5"/>
    </row>
    <row r="32" spans="1:14" s="4" customFormat="1" x14ac:dyDescent="0.15">
      <c r="A32" s="4" t="s">
        <v>110</v>
      </c>
      <c r="B32" s="4" t="s">
        <v>2</v>
      </c>
      <c r="C32" s="4" t="s">
        <v>38</v>
      </c>
      <c r="D32" s="4" t="s">
        <v>39</v>
      </c>
      <c r="E32" s="4" t="s">
        <v>40</v>
      </c>
      <c r="F32" s="4" t="s">
        <v>41</v>
      </c>
      <c r="G32" s="4" t="s">
        <v>27</v>
      </c>
      <c r="H32" s="4">
        <v>241.5</v>
      </c>
      <c r="I32" s="4">
        <v>55</v>
      </c>
      <c r="J32" s="4">
        <v>65.27</v>
      </c>
      <c r="K32" s="4" t="s">
        <v>2</v>
      </c>
    </row>
    <row r="33" spans="1:14" s="4" customFormat="1" x14ac:dyDescent="0.15">
      <c r="A33" s="4" t="s">
        <v>2</v>
      </c>
    </row>
    <row r="34" spans="1:14" s="4" customFormat="1" x14ac:dyDescent="0.15">
      <c r="A34" s="4" t="s">
        <v>2</v>
      </c>
    </row>
    <row r="35" spans="1:14" s="4" customFormat="1" x14ac:dyDescent="0.15">
      <c r="A35" s="5" t="s">
        <v>44</v>
      </c>
      <c r="B35" s="5" t="s">
        <v>45</v>
      </c>
      <c r="C35" s="5" t="s">
        <v>2</v>
      </c>
      <c r="D35" s="5" t="s">
        <v>2</v>
      </c>
      <c r="E35" s="5" t="s">
        <v>5</v>
      </c>
      <c r="F35" s="5" t="s">
        <v>2</v>
      </c>
      <c r="G35" s="5" t="s">
        <v>30</v>
      </c>
    </row>
    <row r="36" spans="1:14" s="4" customFormat="1" x14ac:dyDescent="0.15">
      <c r="A36" s="5" t="s">
        <v>7</v>
      </c>
      <c r="B36" s="5" t="s">
        <v>8</v>
      </c>
      <c r="C36" s="5" t="s">
        <v>9</v>
      </c>
      <c r="D36" s="5" t="s">
        <v>10</v>
      </c>
      <c r="E36" s="5" t="s">
        <v>11</v>
      </c>
      <c r="F36" s="5" t="s">
        <v>10</v>
      </c>
      <c r="G36" s="5" t="s">
        <v>12</v>
      </c>
      <c r="H36" s="5" t="s">
        <v>13</v>
      </c>
      <c r="I36" s="5" t="s">
        <v>14</v>
      </c>
      <c r="J36" s="5" t="s">
        <v>15</v>
      </c>
      <c r="K36" s="5" t="s">
        <v>16</v>
      </c>
      <c r="L36" s="5"/>
      <c r="M36" s="5"/>
      <c r="N36" s="5"/>
    </row>
    <row r="37" spans="1:14" s="4" customFormat="1" x14ac:dyDescent="0.15">
      <c r="A37" s="4" t="s">
        <v>110</v>
      </c>
      <c r="B37" s="4" t="s">
        <v>2</v>
      </c>
      <c r="C37" s="4" t="s">
        <v>46</v>
      </c>
      <c r="D37" s="4" t="s">
        <v>47</v>
      </c>
      <c r="E37" s="4" t="s">
        <v>48</v>
      </c>
      <c r="F37" s="4" t="s">
        <v>49</v>
      </c>
      <c r="G37" s="4" t="s">
        <v>20</v>
      </c>
      <c r="H37" s="4">
        <v>172</v>
      </c>
      <c r="I37" s="4">
        <v>41</v>
      </c>
      <c r="J37" s="4">
        <v>68.8</v>
      </c>
      <c r="K37" s="4" t="s">
        <v>2</v>
      </c>
    </row>
    <row r="38" spans="1:14" s="4" customFormat="1" x14ac:dyDescent="0.15">
      <c r="A38" s="4" t="s">
        <v>2</v>
      </c>
    </row>
    <row r="39" spans="1:14" s="4" customFormat="1" x14ac:dyDescent="0.15">
      <c r="A39" s="4" t="s">
        <v>2</v>
      </c>
    </row>
    <row r="40" spans="1:14" s="4" customFormat="1" x14ac:dyDescent="0.15">
      <c r="A40" s="5" t="s">
        <v>50</v>
      </c>
      <c r="B40" s="5" t="s">
        <v>51</v>
      </c>
      <c r="C40" s="5" t="s">
        <v>2</v>
      </c>
      <c r="D40" s="5" t="s">
        <v>2</v>
      </c>
      <c r="E40" s="5" t="s">
        <v>5</v>
      </c>
      <c r="F40" s="5" t="s">
        <v>2</v>
      </c>
      <c r="G40" s="5" t="s">
        <v>30</v>
      </c>
    </row>
    <row r="41" spans="1:14" s="4" customFormat="1" x14ac:dyDescent="0.15">
      <c r="A41" s="5" t="s">
        <v>7</v>
      </c>
      <c r="B41" s="5" t="s">
        <v>8</v>
      </c>
      <c r="C41" s="5" t="s">
        <v>9</v>
      </c>
      <c r="D41" s="5" t="s">
        <v>10</v>
      </c>
      <c r="E41" s="5" t="s">
        <v>11</v>
      </c>
      <c r="F41" s="5" t="s">
        <v>10</v>
      </c>
      <c r="G41" s="5" t="s">
        <v>12</v>
      </c>
      <c r="H41" s="5" t="s">
        <v>13</v>
      </c>
      <c r="I41" s="5" t="s">
        <v>14</v>
      </c>
      <c r="J41" s="5" t="s">
        <v>15</v>
      </c>
      <c r="K41" s="5" t="s">
        <v>16</v>
      </c>
      <c r="L41" s="5"/>
      <c r="M41" s="5"/>
      <c r="N41" s="5"/>
    </row>
    <row r="42" spans="1:14" s="4" customFormat="1" x14ac:dyDescent="0.15">
      <c r="A42" s="4" t="s">
        <v>2</v>
      </c>
      <c r="B42" s="4" t="s">
        <v>2</v>
      </c>
      <c r="C42" s="4" t="s">
        <v>46</v>
      </c>
      <c r="D42" s="4" t="s">
        <v>47</v>
      </c>
      <c r="E42" s="4" t="s">
        <v>48</v>
      </c>
      <c r="F42" s="4" t="s">
        <v>49</v>
      </c>
      <c r="G42" s="4" t="s">
        <v>35</v>
      </c>
      <c r="H42" s="4">
        <v>222</v>
      </c>
      <c r="I42" s="4">
        <v>40.5</v>
      </c>
      <c r="J42" s="4">
        <v>65.290000000000006</v>
      </c>
      <c r="K42" s="4" t="s">
        <v>2</v>
      </c>
    </row>
    <row r="43" spans="1:14" s="4" customFormat="1" x14ac:dyDescent="0.15">
      <c r="A43" s="4" t="s">
        <v>2</v>
      </c>
    </row>
    <row r="44" spans="1:14" s="4" customFormat="1" x14ac:dyDescent="0.15">
      <c r="A44" s="4" t="s">
        <v>2</v>
      </c>
    </row>
    <row r="45" spans="1:14" s="4" customFormat="1" x14ac:dyDescent="0.15">
      <c r="A45" s="5" t="s">
        <v>52</v>
      </c>
      <c r="B45" s="5" t="s">
        <v>53</v>
      </c>
      <c r="C45" s="5" t="s">
        <v>2</v>
      </c>
      <c r="D45" s="5" t="s">
        <v>2</v>
      </c>
      <c r="E45" s="5" t="s">
        <v>5</v>
      </c>
      <c r="F45" s="5" t="s">
        <v>2</v>
      </c>
      <c r="G45" s="5" t="s">
        <v>30</v>
      </c>
    </row>
    <row r="46" spans="1:14" s="4" customFormat="1" x14ac:dyDescent="0.15">
      <c r="A46" s="5" t="s">
        <v>7</v>
      </c>
      <c r="B46" s="5" t="s">
        <v>8</v>
      </c>
      <c r="C46" s="5" t="s">
        <v>9</v>
      </c>
      <c r="D46" s="5" t="s">
        <v>10</v>
      </c>
      <c r="E46" s="5" t="s">
        <v>11</v>
      </c>
      <c r="F46" s="5" t="s">
        <v>10</v>
      </c>
      <c r="G46" s="5" t="s">
        <v>12</v>
      </c>
      <c r="H46" s="5" t="s">
        <v>13</v>
      </c>
      <c r="I46" s="5" t="s">
        <v>14</v>
      </c>
      <c r="J46" s="5" t="s">
        <v>15</v>
      </c>
      <c r="K46" s="5" t="s">
        <v>16</v>
      </c>
      <c r="L46" s="5"/>
      <c r="M46" s="5"/>
      <c r="N46" s="5"/>
    </row>
    <row r="47" spans="1:14" s="4" customFormat="1" x14ac:dyDescent="0.15">
      <c r="A47" s="4" t="s">
        <v>110</v>
      </c>
      <c r="B47" s="4" t="s">
        <v>2</v>
      </c>
      <c r="C47" s="4" t="s">
        <v>31</v>
      </c>
      <c r="D47" s="4" t="s">
        <v>32</v>
      </c>
      <c r="E47" s="4" t="s">
        <v>33</v>
      </c>
      <c r="F47" s="4" t="s">
        <v>34</v>
      </c>
      <c r="G47" s="4" t="s">
        <v>35</v>
      </c>
      <c r="H47" s="4">
        <v>182</v>
      </c>
      <c r="I47" s="4">
        <v>93.5</v>
      </c>
      <c r="J47" s="4">
        <v>70</v>
      </c>
      <c r="K47" s="4" t="s">
        <v>2</v>
      </c>
    </row>
    <row r="48" spans="1:14" s="4" customFormat="1" x14ac:dyDescent="0.15">
      <c r="A48" s="2" t="s">
        <v>110</v>
      </c>
      <c r="C48" t="s">
        <v>94</v>
      </c>
      <c r="D48" t="s">
        <v>95</v>
      </c>
      <c r="E48" t="s">
        <v>96</v>
      </c>
      <c r="F48" t="s">
        <v>97</v>
      </c>
      <c r="G48" t="s">
        <v>20</v>
      </c>
      <c r="H48" s="4">
        <v>183.5</v>
      </c>
      <c r="I48" s="4">
        <v>97</v>
      </c>
      <c r="J48" s="4">
        <v>70.569999999999993</v>
      </c>
    </row>
    <row r="49" spans="1:14" s="4" customFormat="1" x14ac:dyDescent="0.15">
      <c r="A49" s="5" t="s">
        <v>77</v>
      </c>
      <c r="B49" s="5" t="s">
        <v>109</v>
      </c>
      <c r="C49" s="5" t="s">
        <v>2</v>
      </c>
      <c r="D49" s="5" t="s">
        <v>2</v>
      </c>
      <c r="E49" s="5" t="s">
        <v>5</v>
      </c>
      <c r="F49" s="5" t="s">
        <v>2</v>
      </c>
      <c r="G49" s="5" t="s">
        <v>30</v>
      </c>
    </row>
    <row r="50" spans="1:14" s="4" customFormat="1" x14ac:dyDescent="0.15">
      <c r="A50" s="5" t="s">
        <v>7</v>
      </c>
      <c r="B50" s="5" t="s">
        <v>8</v>
      </c>
      <c r="C50" s="5" t="s">
        <v>9</v>
      </c>
      <c r="D50" s="5" t="s">
        <v>10</v>
      </c>
      <c r="E50" s="5" t="s">
        <v>11</v>
      </c>
      <c r="F50" s="5" t="s">
        <v>10</v>
      </c>
      <c r="G50" s="5" t="s">
        <v>12</v>
      </c>
      <c r="H50" s="5" t="s">
        <v>13</v>
      </c>
      <c r="I50" s="5" t="s">
        <v>14</v>
      </c>
      <c r="J50" s="5" t="s">
        <v>15</v>
      </c>
      <c r="K50" s="5" t="s">
        <v>16</v>
      </c>
      <c r="L50" s="5"/>
      <c r="M50" s="5"/>
      <c r="N50" s="5"/>
    </row>
    <row r="51" spans="1:14" s="4" customFormat="1" x14ac:dyDescent="0.15">
      <c r="C51" t="s">
        <v>80</v>
      </c>
      <c r="D51">
        <v>401026</v>
      </c>
      <c r="E51" t="s">
        <v>107</v>
      </c>
      <c r="F51">
        <v>29333198</v>
      </c>
      <c r="G51" s="5" t="s">
        <v>35</v>
      </c>
      <c r="H51">
        <v>265.5</v>
      </c>
      <c r="I51">
        <v>42.5</v>
      </c>
      <c r="J51">
        <v>66.37</v>
      </c>
    </row>
    <row r="52" spans="1:14" s="4" customFormat="1" x14ac:dyDescent="0.15">
      <c r="C52"/>
      <c r="D52"/>
      <c r="E52"/>
      <c r="F52"/>
      <c r="G52" s="5"/>
      <c r="H52"/>
      <c r="I52"/>
      <c r="J52"/>
    </row>
    <row r="53" spans="1:14" s="4" customFormat="1" x14ac:dyDescent="0.15">
      <c r="A53" s="1" t="s">
        <v>79</v>
      </c>
      <c r="B53" s="1" t="s">
        <v>106</v>
      </c>
      <c r="C53" s="1" t="s">
        <v>2</v>
      </c>
      <c r="D53" s="1" t="s">
        <v>2</v>
      </c>
      <c r="E53" s="1" t="s">
        <v>5</v>
      </c>
      <c r="F53" s="1"/>
      <c r="G53" s="1"/>
      <c r="H53"/>
      <c r="I53"/>
      <c r="J53"/>
      <c r="K53"/>
    </row>
    <row r="54" spans="1:14" s="4" customFormat="1" x14ac:dyDescent="0.15">
      <c r="A54" s="1" t="s">
        <v>7</v>
      </c>
      <c r="B54" s="1" t="s">
        <v>8</v>
      </c>
      <c r="C54" s="1" t="s">
        <v>9</v>
      </c>
      <c r="D54" s="1" t="s">
        <v>10</v>
      </c>
      <c r="E54" s="1" t="s">
        <v>11</v>
      </c>
      <c r="F54" s="1"/>
      <c r="G54" s="1"/>
      <c r="H54" s="1" t="s">
        <v>13</v>
      </c>
      <c r="I54" s="1" t="s">
        <v>14</v>
      </c>
      <c r="J54" s="1" t="s">
        <v>15</v>
      </c>
      <c r="K54" s="1" t="s">
        <v>16</v>
      </c>
    </row>
    <row r="55" spans="1:14" s="4" customFormat="1" x14ac:dyDescent="0.15">
      <c r="A55" t="s">
        <v>2</v>
      </c>
      <c r="B55" t="s">
        <v>108</v>
      </c>
      <c r="C55" t="s">
        <v>80</v>
      </c>
      <c r="D55" t="s">
        <v>81</v>
      </c>
      <c r="E55" t="s">
        <v>107</v>
      </c>
      <c r="F55">
        <v>29333198</v>
      </c>
      <c r="G55" t="s">
        <v>35</v>
      </c>
      <c r="H55">
        <v>205.5</v>
      </c>
      <c r="I55">
        <v>43</v>
      </c>
      <c r="J55">
        <v>70.86</v>
      </c>
      <c r="K55" t="s">
        <v>2</v>
      </c>
    </row>
    <row r="56" spans="1:14" s="4" customFormat="1" x14ac:dyDescent="0.15">
      <c r="C56"/>
      <c r="D56"/>
      <c r="E56"/>
      <c r="F56"/>
      <c r="G56" s="5"/>
      <c r="H56"/>
      <c r="I56"/>
      <c r="J56"/>
    </row>
    <row r="57" spans="1:14" s="4" customFormat="1" x14ac:dyDescent="0.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A3D4-A556-4A9C-A454-ABD9EBADC5E3}">
  <dimension ref="A1:Q93"/>
  <sheetViews>
    <sheetView zoomScaleNormal="100" workbookViewId="0">
      <selection activeCell="L28" sqref="L28"/>
    </sheetView>
  </sheetViews>
  <sheetFormatPr defaultRowHeight="10.5" x14ac:dyDescent="0.15"/>
  <cols>
    <col min="1" max="1" width="15" style="4" customWidth="1"/>
    <col min="2" max="2" width="11.140625" style="4" customWidth="1"/>
    <col min="3" max="4" width="9.140625" style="8"/>
    <col min="5" max="5" width="11" style="4" customWidth="1"/>
    <col min="6" max="6" width="18.140625" style="8" customWidth="1"/>
    <col min="7" max="7" width="10.28515625" style="7" customWidth="1"/>
    <col min="8" max="8" width="9.28515625" style="10" customWidth="1"/>
    <col min="11" max="12" width="20" style="4" customWidth="1"/>
    <col min="13" max="16384" width="9.140625" style="4"/>
  </cols>
  <sheetData>
    <row r="1" spans="1:17" x14ac:dyDescent="0.15">
      <c r="B1" s="7" t="s">
        <v>102</v>
      </c>
      <c r="C1" s="15" t="s">
        <v>136</v>
      </c>
      <c r="D1" s="15" t="s">
        <v>137</v>
      </c>
      <c r="E1" s="9" t="s">
        <v>103</v>
      </c>
      <c r="F1" s="13" t="s">
        <v>105</v>
      </c>
      <c r="G1" s="14" t="s">
        <v>136</v>
      </c>
      <c r="H1" s="14" t="s">
        <v>137</v>
      </c>
      <c r="I1" s="14" t="s">
        <v>138</v>
      </c>
    </row>
    <row r="2" spans="1:17" x14ac:dyDescent="0.15">
      <c r="A2" s="6" t="s">
        <v>116</v>
      </c>
      <c r="B2" s="7"/>
      <c r="C2" s="7"/>
      <c r="D2" s="7"/>
      <c r="E2" s="7"/>
      <c r="F2" s="10">
        <v>36</v>
      </c>
      <c r="G2" s="8">
        <v>1.34</v>
      </c>
      <c r="H2">
        <v>34.659999999999997</v>
      </c>
      <c r="J2" s="2"/>
      <c r="K2" s="12"/>
      <c r="L2" s="2"/>
    </row>
    <row r="3" spans="1:17" x14ac:dyDescent="0.15">
      <c r="A3" s="6" t="s">
        <v>67</v>
      </c>
      <c r="B3" s="7"/>
      <c r="C3" s="7"/>
      <c r="D3" s="7"/>
      <c r="E3" s="7"/>
      <c r="F3" s="10">
        <v>30</v>
      </c>
      <c r="G3" s="8">
        <v>0</v>
      </c>
      <c r="H3" s="8">
        <v>30</v>
      </c>
      <c r="I3" s="2"/>
      <c r="J3" s="2"/>
      <c r="K3" s="12"/>
      <c r="L3" s="2"/>
    </row>
    <row r="4" spans="1:17" x14ac:dyDescent="0.15">
      <c r="A4" s="2" t="s">
        <v>54</v>
      </c>
      <c r="B4" s="8"/>
      <c r="E4" s="7"/>
      <c r="F4" s="8">
        <v>15</v>
      </c>
      <c r="G4">
        <v>0.74</v>
      </c>
      <c r="H4">
        <v>14.26</v>
      </c>
    </row>
    <row r="5" spans="1:17" x14ac:dyDescent="0.15">
      <c r="A5" t="s">
        <v>94</v>
      </c>
      <c r="B5" s="7">
        <v>40.5</v>
      </c>
      <c r="C5" s="8">
        <v>2.27</v>
      </c>
      <c r="D5" s="8">
        <v>38.229999999999997</v>
      </c>
      <c r="E5" s="7"/>
      <c r="F5" s="10"/>
      <c r="G5"/>
      <c r="H5"/>
    </row>
    <row r="6" spans="1:17" x14ac:dyDescent="0.15">
      <c r="A6" s="4" t="s">
        <v>17</v>
      </c>
      <c r="B6" s="7">
        <v>31.5</v>
      </c>
      <c r="C6" s="8">
        <v>2.14</v>
      </c>
      <c r="D6" s="8">
        <v>29.36</v>
      </c>
      <c r="E6" s="7"/>
      <c r="F6" s="10"/>
      <c r="G6"/>
      <c r="H6"/>
    </row>
    <row r="7" spans="1:17" x14ac:dyDescent="0.15">
      <c r="A7" s="4" t="s">
        <v>21</v>
      </c>
      <c r="B7" s="7">
        <v>31.5</v>
      </c>
      <c r="C7" s="8">
        <v>2.14</v>
      </c>
      <c r="D7" s="8">
        <v>29.36</v>
      </c>
      <c r="E7" s="7"/>
      <c r="F7" s="11"/>
      <c r="G7"/>
      <c r="H7"/>
      <c r="K7" s="5"/>
      <c r="L7" s="5"/>
      <c r="M7" s="5"/>
      <c r="N7" s="5"/>
      <c r="O7" s="5"/>
      <c r="P7" s="5"/>
      <c r="Q7" s="5"/>
    </row>
    <row r="8" spans="1:17" x14ac:dyDescent="0.15">
      <c r="A8" t="s">
        <v>80</v>
      </c>
      <c r="B8" s="7">
        <v>35.5</v>
      </c>
      <c r="C8" s="15">
        <v>2.2000000000000002</v>
      </c>
      <c r="D8" s="8">
        <v>33.299999999999997</v>
      </c>
      <c r="E8" s="9"/>
      <c r="F8" s="10"/>
      <c r="G8"/>
      <c r="H8"/>
    </row>
    <row r="9" spans="1:17" x14ac:dyDescent="0.15">
      <c r="A9" s="4" t="s">
        <v>31</v>
      </c>
      <c r="B9" s="8">
        <v>68.5</v>
      </c>
      <c r="C9" s="8">
        <v>2.66</v>
      </c>
      <c r="D9" s="8">
        <v>65.84</v>
      </c>
      <c r="E9" s="9"/>
      <c r="F9" s="10"/>
      <c r="G9"/>
      <c r="H9"/>
    </row>
    <row r="10" spans="1:17" x14ac:dyDescent="0.15">
      <c r="A10" s="4" t="s">
        <v>46</v>
      </c>
      <c r="B10" s="8">
        <v>31.5</v>
      </c>
      <c r="C10" s="8">
        <v>2.14</v>
      </c>
      <c r="D10" s="8">
        <v>29.36</v>
      </c>
      <c r="E10" s="7"/>
      <c r="F10" s="10"/>
      <c r="G10"/>
      <c r="H10"/>
    </row>
    <row r="11" spans="1:17" x14ac:dyDescent="0.15">
      <c r="B11" s="7"/>
      <c r="E11" s="7"/>
    </row>
    <row r="13" spans="1:17" x14ac:dyDescent="0.15">
      <c r="A13" s="6" t="s">
        <v>65</v>
      </c>
      <c r="B13" s="7">
        <v>7.5</v>
      </c>
      <c r="C13" s="8">
        <v>1.81</v>
      </c>
      <c r="D13" s="8">
        <v>5.69</v>
      </c>
      <c r="E13" s="7"/>
      <c r="F13" s="10"/>
      <c r="G13" s="8"/>
      <c r="H13"/>
      <c r="I13" s="2"/>
      <c r="J13" s="2"/>
      <c r="K13" s="2"/>
      <c r="L13" s="2"/>
    </row>
    <row r="14" spans="1:17" x14ac:dyDescent="0.15">
      <c r="A14" t="s">
        <v>88</v>
      </c>
      <c r="B14" s="7">
        <v>7.5</v>
      </c>
      <c r="C14" s="8">
        <v>1.81</v>
      </c>
      <c r="D14" s="8">
        <v>5.69</v>
      </c>
      <c r="E14" s="7"/>
      <c r="F14" s="10"/>
      <c r="G14" s="8"/>
      <c r="H14"/>
      <c r="I14" s="2"/>
      <c r="J14" s="2"/>
      <c r="K14" s="12"/>
      <c r="L14" s="2"/>
    </row>
    <row r="15" spans="1:17" x14ac:dyDescent="0.15">
      <c r="A15" t="s">
        <v>92</v>
      </c>
      <c r="B15" s="7">
        <v>7.5</v>
      </c>
      <c r="C15" s="8">
        <v>1.81</v>
      </c>
      <c r="D15" s="8">
        <v>5.69</v>
      </c>
      <c r="E15" s="7"/>
      <c r="F15" s="10"/>
      <c r="G15" s="8"/>
      <c r="H15"/>
      <c r="I15" s="2"/>
      <c r="J15" s="2"/>
      <c r="K15" s="12"/>
      <c r="L15" s="2"/>
    </row>
    <row r="16" spans="1:17" x14ac:dyDescent="0.15">
      <c r="A16" s="4" t="s">
        <v>104</v>
      </c>
      <c r="B16" s="8">
        <v>13.5</v>
      </c>
      <c r="C16" s="8">
        <v>1.89</v>
      </c>
      <c r="D16" s="8">
        <v>11.61</v>
      </c>
      <c r="E16" s="7"/>
      <c r="F16" s="10"/>
      <c r="G16" s="8"/>
      <c r="H16"/>
      <c r="K16" s="2"/>
      <c r="L16" s="2"/>
    </row>
    <row r="17" spans="1:12" x14ac:dyDescent="0.15">
      <c r="A17" s="2" t="s">
        <v>98</v>
      </c>
      <c r="B17" s="7">
        <v>13.5</v>
      </c>
      <c r="C17" s="8">
        <v>1.89</v>
      </c>
      <c r="D17" s="8">
        <v>11.61</v>
      </c>
      <c r="E17" s="7"/>
      <c r="F17" s="2"/>
      <c r="G17" s="8"/>
      <c r="H17"/>
      <c r="I17" s="4"/>
      <c r="J17" s="4"/>
    </row>
    <row r="18" spans="1:12" x14ac:dyDescent="0.15">
      <c r="A18" t="s">
        <v>83</v>
      </c>
      <c r="B18" s="7">
        <v>13.5</v>
      </c>
      <c r="C18" s="8">
        <v>1.89</v>
      </c>
      <c r="D18" s="8">
        <v>11.61</v>
      </c>
      <c r="E18" s="7">
        <v>7.5</v>
      </c>
      <c r="F18" s="2"/>
      <c r="G18" s="8"/>
      <c r="H18"/>
      <c r="I18" s="4"/>
      <c r="J18" s="4"/>
    </row>
    <row r="19" spans="1:12" x14ac:dyDescent="0.15">
      <c r="A19" s="4" t="s">
        <v>100</v>
      </c>
      <c r="B19" s="8">
        <v>9.5</v>
      </c>
      <c r="E19" s="7">
        <v>20</v>
      </c>
      <c r="F19" s="10"/>
      <c r="G19" s="8"/>
      <c r="H19"/>
      <c r="I19" s="4"/>
      <c r="J19" s="4"/>
    </row>
    <row r="20" spans="1:12" x14ac:dyDescent="0.15">
      <c r="A20" s="6" t="s">
        <v>117</v>
      </c>
      <c r="B20" s="7"/>
      <c r="E20" s="7">
        <v>12</v>
      </c>
      <c r="F20" s="10"/>
      <c r="H20"/>
      <c r="I20" s="8">
        <v>24</v>
      </c>
      <c r="J20" s="2"/>
      <c r="K20" s="12"/>
      <c r="L20" s="2"/>
    </row>
    <row r="21" spans="1:12" x14ac:dyDescent="0.15">
      <c r="A21" s="2" t="s">
        <v>133</v>
      </c>
      <c r="B21" s="8"/>
      <c r="E21" s="7">
        <v>12</v>
      </c>
      <c r="F21" s="10"/>
      <c r="H21"/>
      <c r="I21" s="8">
        <v>24</v>
      </c>
      <c r="J21" s="12"/>
      <c r="K21" s="2"/>
      <c r="L21" s="2"/>
    </row>
    <row r="22" spans="1:12" x14ac:dyDescent="0.15">
      <c r="A22" s="6" t="s">
        <v>135</v>
      </c>
      <c r="B22" s="8"/>
      <c r="E22" s="7">
        <v>12</v>
      </c>
      <c r="F22" s="10"/>
      <c r="G22" s="8"/>
      <c r="H22"/>
      <c r="K22" s="2"/>
      <c r="L22" s="2"/>
    </row>
    <row r="23" spans="1:12" x14ac:dyDescent="0.15">
      <c r="A23" s="2" t="s">
        <v>119</v>
      </c>
      <c r="B23" s="7"/>
      <c r="E23" s="7">
        <v>12</v>
      </c>
      <c r="F23" s="10"/>
      <c r="G23" s="8"/>
      <c r="H23"/>
      <c r="I23" s="4"/>
      <c r="J23" s="4"/>
    </row>
    <row r="24" spans="1:12" x14ac:dyDescent="0.15">
      <c r="A24" s="2" t="s">
        <v>134</v>
      </c>
      <c r="B24" s="8"/>
      <c r="E24" s="7">
        <v>12</v>
      </c>
      <c r="F24" s="10"/>
      <c r="G24" s="8"/>
      <c r="H24"/>
      <c r="I24" s="2"/>
      <c r="J24" s="12"/>
      <c r="K24" s="2"/>
      <c r="L24" s="2"/>
    </row>
    <row r="25" spans="1:12" x14ac:dyDescent="0.15">
      <c r="A25" s="2" t="s">
        <v>55</v>
      </c>
      <c r="B25" s="7"/>
      <c r="E25" s="7">
        <v>24</v>
      </c>
      <c r="F25" s="10"/>
      <c r="G25" s="8"/>
      <c r="H25"/>
      <c r="I25" s="2"/>
      <c r="J25" s="12"/>
      <c r="K25" s="2"/>
      <c r="L25" s="2"/>
    </row>
    <row r="26" spans="1:12" x14ac:dyDescent="0.15">
      <c r="A26" s="2" t="s">
        <v>70</v>
      </c>
      <c r="B26" s="7"/>
      <c r="E26" s="7">
        <v>7.5</v>
      </c>
    </row>
    <row r="27" spans="1:12" x14ac:dyDescent="0.15">
      <c r="B27" s="7">
        <f>SUM(B2:B26)</f>
        <v>311.5</v>
      </c>
      <c r="C27" s="7">
        <f>SUM(C2:C26)</f>
        <v>24.650000000000002</v>
      </c>
      <c r="D27" s="7">
        <f>SUM(D2:D26)</f>
        <v>277.35000000000002</v>
      </c>
      <c r="E27" s="7">
        <f>SUM(E2:E26)</f>
        <v>119</v>
      </c>
      <c r="F27" s="8">
        <f>SUM(F2:F26)</f>
        <v>81</v>
      </c>
      <c r="G27" s="7">
        <f>SUM(G2:G26)</f>
        <v>2.08</v>
      </c>
      <c r="H27" s="10">
        <f>SUM(H2:H26)</f>
        <v>78.92</v>
      </c>
      <c r="I27" s="7">
        <f>SUM(I2:I26)</f>
        <v>48</v>
      </c>
    </row>
    <row r="28" spans="1:12" x14ac:dyDescent="0.15">
      <c r="C28" s="7"/>
      <c r="D28" s="7"/>
    </row>
    <row r="29" spans="1:12" x14ac:dyDescent="0.15">
      <c r="B29" s="7"/>
      <c r="E29" s="7"/>
      <c r="F29" s="10"/>
      <c r="G29" s="8"/>
      <c r="H29"/>
      <c r="I29" s="4"/>
      <c r="J29" s="4"/>
    </row>
    <row r="31" spans="1:12" x14ac:dyDescent="0.15">
      <c r="A31" s="2"/>
      <c r="B31" s="7"/>
      <c r="E31" s="7"/>
      <c r="F31" s="10"/>
      <c r="G31" s="8"/>
      <c r="H31"/>
      <c r="I31" s="4"/>
      <c r="J31" s="4"/>
    </row>
    <row r="32" spans="1:12" ht="11.25" customHeight="1" x14ac:dyDescent="0.15">
      <c r="F32" s="2"/>
      <c r="G32" s="8"/>
      <c r="H32"/>
      <c r="I32" s="4"/>
      <c r="J32" s="4"/>
    </row>
    <row r="34" spans="1:10" x14ac:dyDescent="0.15">
      <c r="A34" s="2"/>
      <c r="B34" s="7"/>
      <c r="E34" s="7"/>
      <c r="F34" s="2"/>
      <c r="G34" s="8"/>
      <c r="H34"/>
      <c r="I34" s="4"/>
      <c r="J34" s="4"/>
    </row>
    <row r="38" spans="1:10" x14ac:dyDescent="0.15">
      <c r="B38" s="7"/>
      <c r="E38" s="7"/>
      <c r="F38" s="10"/>
      <c r="G38" s="8"/>
      <c r="H38"/>
      <c r="I38" s="4"/>
      <c r="J38" s="4"/>
    </row>
    <row r="39" spans="1:10" x14ac:dyDescent="0.15">
      <c r="A39" s="2"/>
      <c r="B39" s="7"/>
      <c r="E39" s="7"/>
      <c r="F39" s="10"/>
      <c r="G39" s="8"/>
      <c r="H39"/>
      <c r="I39" s="4"/>
      <c r="J39" s="4"/>
    </row>
    <row r="40" spans="1:10" x14ac:dyDescent="0.15">
      <c r="A40" s="2" t="s">
        <v>71</v>
      </c>
      <c r="B40" s="7"/>
      <c r="E40" s="7"/>
      <c r="F40" s="10"/>
      <c r="G40" s="8"/>
      <c r="H40"/>
      <c r="I40" s="4"/>
      <c r="J40" s="4"/>
    </row>
    <row r="41" spans="1:10" x14ac:dyDescent="0.15">
      <c r="A41" s="2" t="s">
        <v>74</v>
      </c>
      <c r="B41" s="7"/>
      <c r="E41" s="7"/>
      <c r="F41" s="10"/>
      <c r="G41" s="8"/>
      <c r="H41"/>
      <c r="I41" s="4"/>
      <c r="J41" s="4"/>
    </row>
    <row r="42" spans="1:10" x14ac:dyDescent="0.15">
      <c r="A42" s="2" t="s">
        <v>63</v>
      </c>
      <c r="B42" s="7"/>
      <c r="E42" s="7"/>
      <c r="F42" s="10"/>
      <c r="G42" s="8"/>
      <c r="H42"/>
      <c r="I42" s="4"/>
      <c r="J42" s="4"/>
    </row>
    <row r="43" spans="1:10" x14ac:dyDescent="0.15">
      <c r="B43" s="7"/>
      <c r="E43" s="7"/>
      <c r="F43" s="10"/>
      <c r="G43" s="8"/>
      <c r="H43"/>
      <c r="I43" s="4"/>
      <c r="J43" s="4"/>
    </row>
    <row r="44" spans="1:10" x14ac:dyDescent="0.15">
      <c r="B44" s="7"/>
      <c r="E44" s="7"/>
      <c r="F44" s="10"/>
      <c r="G44" s="8"/>
      <c r="H44"/>
      <c r="I44" s="4"/>
      <c r="J44" s="4"/>
    </row>
    <row r="45" spans="1:10" x14ac:dyDescent="0.15">
      <c r="B45" s="7"/>
      <c r="E45" s="7"/>
      <c r="F45" s="10"/>
      <c r="G45" s="8"/>
      <c r="H45"/>
      <c r="I45" s="4"/>
      <c r="J45" s="4"/>
    </row>
    <row r="46" spans="1:10" x14ac:dyDescent="0.15">
      <c r="B46" s="8"/>
      <c r="E46" s="7"/>
      <c r="F46" s="10"/>
      <c r="G46" s="8"/>
      <c r="H46"/>
      <c r="I46" s="4"/>
      <c r="J46" s="4"/>
    </row>
    <row r="84" spans="1:6" x14ac:dyDescent="0.15">
      <c r="A84" s="2"/>
      <c r="E84" s="2"/>
      <c r="F84" s="7"/>
    </row>
    <row r="85" spans="1:6" x14ac:dyDescent="0.15">
      <c r="F85" s="7"/>
    </row>
    <row r="86" spans="1:6" x14ac:dyDescent="0.15">
      <c r="F86" s="7"/>
    </row>
    <row r="87" spans="1:6" x14ac:dyDescent="0.15">
      <c r="F87" s="7"/>
    </row>
    <row r="88" spans="1:6" x14ac:dyDescent="0.15">
      <c r="F88" s="7"/>
    </row>
    <row r="89" spans="1:6" x14ac:dyDescent="0.15">
      <c r="F89" s="7"/>
    </row>
    <row r="90" spans="1:6" x14ac:dyDescent="0.15">
      <c r="F90" s="7"/>
    </row>
    <row r="91" spans="1:6" x14ac:dyDescent="0.15">
      <c r="F91" s="7"/>
    </row>
    <row r="92" spans="1:6" x14ac:dyDescent="0.15">
      <c r="F92" s="7"/>
    </row>
    <row r="93" spans="1:6" x14ac:dyDescent="0.15">
      <c r="F93" s="7"/>
    </row>
  </sheetData>
  <sortState xmlns:xlrd2="http://schemas.microsoft.com/office/spreadsheetml/2017/richdata2" ref="A4:G23">
    <sortCondition ref="A4:A23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ClassList</vt:lpstr>
      <vt:lpstr>aff res</vt:lpstr>
      <vt:lpstr>payment</vt:lpstr>
      <vt:lpstr>payment!Print_Area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2021-07-20T18:58:06Z</cp:lastPrinted>
  <dcterms:created xsi:type="dcterms:W3CDTF">2021-07-17T12:08:53Z</dcterms:created>
  <dcterms:modified xsi:type="dcterms:W3CDTF">2021-07-22T17:35:13Z</dcterms:modified>
</cp:coreProperties>
</file>